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986" firstSheet="0" activeTab="0"/>
  </bookViews>
  <sheets>
    <sheet name="工作表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<sst xmlns="http://schemas.openxmlformats.org/spreadsheetml/2006/main" count="23" uniqueCount="23">
  <si>
    <t xml:space="preserve">Lembar Perhitungan Pajak Pendapatan Untuk Warga Asing</t>
  </si>
  <si>
    <t xml:space="preserve">Jumlah hari menetap di Taiwan</t>
  </si>
  <si>
    <t xml:space="preserve">Gaji</t>
  </si>
  <si>
    <t xml:space="preserve">Bulan1</t>
  </si>
  <si>
    <t xml:space="preserve">Bulan2</t>
  </si>
  <si>
    <t xml:space="preserve">Bulan3</t>
  </si>
  <si>
    <t xml:space="preserve">Bulan4</t>
  </si>
  <si>
    <t xml:space="preserve">Bulan5</t>
  </si>
  <si>
    <t xml:space="preserve">Bulan6</t>
  </si>
  <si>
    <t xml:space="preserve">Bulan7</t>
  </si>
  <si>
    <t xml:space="preserve">Bulan8</t>
  </si>
  <si>
    <t xml:space="preserve">Bulan9</t>
  </si>
  <si>
    <t xml:space="preserve">Bulan10</t>
  </si>
  <si>
    <t xml:space="preserve">Bulan11</t>
  </si>
  <si>
    <t xml:space="preserve">Bulan12</t>
  </si>
  <si>
    <t xml:space="preserve">Pendapatan lain</t>
  </si>
  <si>
    <t xml:space="preserve">Total </t>
  </si>
  <si>
    <t xml:space="preserve">Jumlah pajak</t>
  </si>
  <si>
    <t xml:space="preserve">Catatan：</t>
  </si>
  <si>
    <t xml:space="preserve">1. Lembaran ini berlaku untuk wajib pajak 5%.</t>
  </si>
  <si>
    <t xml:space="preserve">2. Lembaran ini tidak termasuk penghasilan bunga, penghasilan bunga dibawah NT$270,000 bebas pajak.</t>
  </si>
  <si>
    <t xml:space="preserve">3. Bila jumlah pemotongan pajak anda melebihi jumlah pajak, </t>
  </si>
  <si>
    <t xml:space="preserve">silakan deklarasi pajak pendapatan sebelum anda keluar negeri atau bulan 5 tahun depannya, agar bisa dapat pengembalian pajak.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</si>
</sst>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2"/>
      <name val="標楷體"/>
      <family val="4"/>
      <charset val="136"/>
    </font>
    <font>
      <sz val="10"/>
      <name val="Arial"/>
      <family val="0"/>
      <charset val="136"/>
    </font>
    <font>
      <sz val="10"/>
      <name val="Arial"/>
      <family val="0"/>
      <charset val="136"/>
    </font>
    <font>
      <sz val="10"/>
      <name val="Arial"/>
      <family val="0"/>
      <charset val="136"/>
    </font>
    <font>
      <sz val="12"/>
      <color rgb="FF000000"/>
      <name val="標楷體"/>
      <family val="4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E6E6FF"/>
        <bgColor rgb="FFCC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FF3333"/>
      </left>
      <right style="thin">
        <color rgb="FFFF3333"/>
      </right>
      <top style="thin">
        <color rgb="FFFF3333"/>
      </top>
      <bottom style="thin">
        <color rgb="FFFF3333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2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6E6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40" zoomScaleNormal="140" zoomScalePageLayoutView="100" workbookViewId="0">
      <selection pane="topLeft" activeCell="B15" activeCellId="0" sqref="B15"/>
    </sheetView>
  </sheetViews>
  <sheetFormatPr defaultRowHeight="16.5"/>
  <cols>
    <col collapsed="false" hidden="false" max="1" min="1" style="0" width="29.9528301886792"/>
    <col collapsed="false" hidden="false" max="2" min="2" style="0" width="9.73584905660377"/>
    <col collapsed="false" hidden="false" max="3" min="3" style="0" width="24.5849056603774"/>
    <col collapsed="false" hidden="false" max="4" min="4" style="0" width="17.4716981132075"/>
    <col collapsed="false" hidden="true" max="5" min="5" style="0" width="0"/>
    <col collapsed="false" hidden="false" max="6" min="6" style="0" width="24.0849056603774"/>
    <col collapsed="false" hidden="false" max="1025" min="7" style="0" width="9.73584905660377"/>
  </cols>
  <sheetData>
    <row r="1" customFormat="false" ht="15" hidden="false" customHeight="false" outlineLevel="0" collapsed="false">
      <c r="A1" s="1" t="s">
        <v>0</v>
      </c>
      <c r="B1" s="1"/>
      <c r="C1" s="1"/>
      <c r="D1" s="1"/>
    </row>
    <row r="3" customFormat="false" ht="29.85" hidden="false" customHeight="false" outlineLevel="0" collapsed="false">
      <c r="A3" s="2" t="s">
        <v>1</v>
      </c>
      <c r="B3" s="3"/>
    </row>
    <row r="5" customFormat="false" ht="15" hidden="false" customHeight="false" outlineLevel="0" collapsed="false">
      <c r="A5" s="4" t="s">
        <v>2</v>
      </c>
      <c r="B5" s="5"/>
    </row>
    <row r="6" customFormat="false" ht="15" hidden="false" customHeight="false" outlineLevel="0" collapsed="false">
      <c r="A6" s="6" t="s">
        <v>3</v>
      </c>
      <c r="B6" s="7"/>
      <c r="E6" s="8" t="n">
        <f aca="false">ROUND(IF(B6&gt;33000,B6*0.18,B6*0.06),0)</f>
        <v>0</v>
      </c>
    </row>
    <row r="7" customFormat="false" ht="15" hidden="false" customHeight="false" outlineLevel="0" collapsed="false">
      <c r="A7" s="6" t="s">
        <v>4</v>
      </c>
      <c r="B7" s="7"/>
      <c r="E7" s="0" t="n">
        <f aca="false">ROUND(IF(B7&gt;33000,B7*0.18,B7*0.06),0)</f>
        <v>0</v>
      </c>
    </row>
    <row r="8" customFormat="false" ht="15" hidden="false" customHeight="false" outlineLevel="0" collapsed="false">
      <c r="A8" s="6" t="s">
        <v>5</v>
      </c>
      <c r="B8" s="7"/>
      <c r="E8" s="0" t="n">
        <f aca="false">ROUND(IF(B8&gt;33000,B8*0.18,B8*0.06),0)</f>
        <v>0</v>
      </c>
    </row>
    <row r="9" customFormat="false" ht="15" hidden="false" customHeight="false" outlineLevel="0" collapsed="false">
      <c r="A9" s="6" t="s">
        <v>6</v>
      </c>
      <c r="B9" s="7"/>
      <c r="E9" s="0" t="n">
        <f aca="false">ROUND(IF(B9&gt;33000,B9*0.18,B9*0.06),0)</f>
        <v>0</v>
      </c>
    </row>
    <row r="10" customFormat="false" ht="15" hidden="false" customHeight="false" outlineLevel="0" collapsed="false">
      <c r="A10" s="6" t="s">
        <v>7</v>
      </c>
      <c r="B10" s="7"/>
      <c r="E10" s="0" t="n">
        <f aca="false">ROUND(IF(B10&gt;33000,B10*0.18,B10*0.06),0)</f>
        <v>0</v>
      </c>
    </row>
    <row r="11" customFormat="false" ht="15" hidden="false" customHeight="false" outlineLevel="0" collapsed="false">
      <c r="A11" s="6" t="s">
        <v>8</v>
      </c>
      <c r="B11" s="7"/>
      <c r="E11" s="0" t="n">
        <f aca="false">ROUND(IF(B11&gt;33000,B11*0.18,B11*0.06),0)</f>
        <v>0</v>
      </c>
    </row>
    <row r="12" customFormat="false" ht="15" hidden="false" customHeight="false" outlineLevel="0" collapsed="false">
      <c r="A12" s="6" t="s">
        <v>9</v>
      </c>
      <c r="B12" s="7"/>
      <c r="E12" s="0" t="n">
        <f aca="false">ROUND(IF(B12&gt;33000,B12*0.18,B12*0.06),0)</f>
        <v>0</v>
      </c>
    </row>
    <row r="13" customFormat="false" ht="15" hidden="false" customHeight="false" outlineLevel="0" collapsed="false">
      <c r="A13" s="6" t="s">
        <v>10</v>
      </c>
      <c r="B13" s="7"/>
      <c r="E13" s="0" t="n">
        <f aca="false">ROUND(IF(B13&gt;33000,B13*0.18,B13*0.06),0)</f>
        <v>0</v>
      </c>
    </row>
    <row r="14" customFormat="false" ht="15" hidden="false" customHeight="false" outlineLevel="0" collapsed="false">
      <c r="A14" s="6" t="s">
        <v>11</v>
      </c>
      <c r="B14" s="7"/>
      <c r="E14" s="0" t="n">
        <f aca="false">ROUND(IF(B14&gt;33000,B14*0.18,B14*0.06),0)</f>
        <v>0</v>
      </c>
    </row>
    <row r="15" customFormat="false" ht="15" hidden="false" customHeight="false" outlineLevel="0" collapsed="false">
      <c r="A15" s="6" t="s">
        <v>12</v>
      </c>
      <c r="B15" s="7"/>
      <c r="E15" s="0" t="n">
        <f aca="false">ROUND(IF(B15&gt;33000,B15*0.18,B15*0.06),0)</f>
        <v>0</v>
      </c>
    </row>
    <row r="16" customFormat="false" ht="15" hidden="false" customHeight="false" outlineLevel="0" collapsed="false">
      <c r="A16" s="6" t="s">
        <v>13</v>
      </c>
      <c r="B16" s="7"/>
      <c r="E16" s="0" t="n">
        <f aca="false">ROUND(IF(B16&gt;33000,B16*0.18,B16*0.06),0)</f>
        <v>0</v>
      </c>
    </row>
    <row r="17" customFormat="false" ht="15" hidden="false" customHeight="false" outlineLevel="0" collapsed="false">
      <c r="A17" s="6" t="s">
        <v>14</v>
      </c>
      <c r="B17" s="7"/>
      <c r="E17" s="0" t="n">
        <f aca="false">ROUND(IF(B17&gt;33000,B17*0.18,B17*0.06),0)</f>
        <v>0</v>
      </c>
    </row>
    <row r="18" customFormat="false" ht="15" hidden="false" customHeight="false" outlineLevel="0" collapsed="false">
      <c r="A18" s="6" t="s">
        <v>15</v>
      </c>
      <c r="B18" s="7"/>
    </row>
    <row r="19" customFormat="false" ht="15" hidden="false" customHeight="false" outlineLevel="0" collapsed="false">
      <c r="A19" s="9" t="s">
        <v>16</v>
      </c>
      <c r="B19" s="10" t="n">
        <f aca="false">SUM(B7:B18)</f>
        <v>0</v>
      </c>
      <c r="E19" s="0" t="n">
        <f aca="false">SUM(E6:E17)</f>
        <v>0</v>
      </c>
    </row>
    <row r="22" customFormat="false" ht="15" hidden="false" customHeight="false" outlineLevel="0" collapsed="false">
      <c r="A22" s="4" t="s">
        <v>17</v>
      </c>
      <c r="B22" s="11" t="n">
        <f aca="false">(IF(B3&gt;183,ROUND(IF((B19-88000*B3/365-120000*B3/365-200000)*0.05&lt;0,0,(B19-88000*B3/365-120000*B3/365-200000)*0.05),0),E19))</f>
        <v>0</v>
      </c>
    </row>
    <row r="23" customFormat="false" ht="16.5" hidden="false" customHeight="false" outlineLevel="0" collapsed="false">
      <c r="A23" s="12" t="s">
        <v>18</v>
      </c>
    </row>
    <row r="24" customFormat="false" ht="16.5" hidden="false" customHeight="false" outlineLevel="0" collapsed="false">
      <c r="A24" s="12" t="s">
        <v>19</v>
      </c>
      <c r="B24" s="8"/>
    </row>
    <row r="25" customFormat="false" ht="16.5" hidden="false" customHeight="false" outlineLevel="0" collapsed="false">
      <c r="A25" s="12" t="s">
        <v>20</v>
      </c>
      <c r="B25" s="8"/>
    </row>
    <row r="26" customFormat="false" ht="16.5" hidden="false" customHeight="false" outlineLevel="0" collapsed="false">
      <c r="A26" s="12" t="s">
        <v>21</v>
      </c>
      <c r="B26" s="8"/>
      <c r="C26" s="8"/>
      <c r="D26" s="8"/>
      <c r="E26" s="8"/>
      <c r="F26" s="8"/>
      <c r="G26" s="8"/>
      <c r="H26" s="8"/>
    </row>
    <row r="27" customFormat="false" ht="16.5" hidden="true" customHeight="false" outlineLevel="0" collapsed="false">
      <c r="F27" s="0" t="n">
        <f aca="false">(IF(B3&gt;183,ROUND(IF((B19-88000*B3/365-120000*B3/365-200000)*0.05&lt;0,0,(B19-88000*B3/365-120000*B3/365-200000)*0.05),0),E19))</f>
        <v>0</v>
      </c>
    </row>
    <row r="28" customFormat="false" ht="15" hidden="false" customHeight="false" outlineLevel="0" collapsed="false">
      <c r="A28" s="13" t="s">
        <v>22</v>
      </c>
    </row>
  </sheetData>
  <sheetProtection sheet="true" objects="true" scenarios="true" selectLockedCells="true"/>
  <mergeCells count="1">
    <mergeCell ref="A1:D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&amp;C&amp;"Arial,標準"&amp;10&amp;A</oddHeader>
    <oddFooter>&amp;C&amp;"Arial,標準"&amp;10頁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scalc</Template>
  <TotalTime>1061</TotalTime>
  <Application>LibreOffice/5.1.5.2$Windows_X86_64 LibreOffice_project/7a864d8825610a8c07cfc3bc01dd4fce6a9447e5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2018-09-17T15:41:00Z</dcterms:created>
  <dc:creator>asus</dc:creator>
  <dc:description/>
  <dc:language>zh-TW</dc:language>
  <cp:lastModifiedBy/>
  <cp:lastPrinted>2018-09-26T09:21:02Z</cp:lastPrinted>
  <dcterms:modified xsi:type="dcterms:W3CDTF">2018-10-03T16:45:37Z</dcterms:modified>
  <cp:revision>63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