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false" xWindow="0" yWindow="0" windowWidth="16384" windowHeight="8192" tabRatio="986" firstSheet="0" activeTab="0"/>
  </bookViews>
  <sheets>
    <sheet name="工作表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<sst xmlns="http://schemas.openxmlformats.org/spreadsheetml/2006/main" count="23" uniqueCount="23">
  <si>
    <t xml:space="preserve">biểu tính thử thuế thu nhập tổng hợp dành cho ngoại kiều </t>
  </si>
  <si>
    <t xml:space="preserve">số ngày cư trú ở đL</t>
  </si>
  <si>
    <t xml:space="preserve">tiền lương</t>
  </si>
  <si>
    <t xml:space="preserve">tháng  1</t>
  </si>
  <si>
    <t xml:space="preserve">tháng  2</t>
  </si>
  <si>
    <t xml:space="preserve">tháng  3</t>
  </si>
  <si>
    <t xml:space="preserve">tháng  4</t>
  </si>
  <si>
    <t xml:space="preserve">tháng  5</t>
  </si>
  <si>
    <t xml:space="preserve">tháng  6</t>
  </si>
  <si>
    <t xml:space="preserve">tháng  7</t>
  </si>
  <si>
    <t xml:space="preserve">tháng  8</t>
  </si>
  <si>
    <t xml:space="preserve">tháng  9</t>
  </si>
  <si>
    <t xml:space="preserve">tháng  10</t>
  </si>
  <si>
    <t xml:space="preserve">tháng  11</t>
  </si>
  <si>
    <t xml:space="preserve">tháng   12</t>
  </si>
  <si>
    <t xml:space="preserve">những thu nhập khác</t>
  </si>
  <si>
    <t xml:space="preserve">tổng cộng </t>
  </si>
  <si>
    <t xml:space="preserve">khoản thuế nên nộp </t>
  </si>
  <si>
    <t xml:space="preserve">ghi chú:</t>
  </si>
  <si>
    <r>
      <rPr>
        <sz val="12"/>
        <rFont val="Arial"/>
        <family val="2"/>
        <charset val="1"/>
      </rPr>
      <t xml:space="preserve">1.biểu tính thử này ứng dụng cho người có nghĩa vụ nộp thuế tỉ lệ  5</t>
    </r>
    <r>
      <rPr>
        <sz val="12"/>
        <rFont val="標楷體"/>
        <family val="4"/>
        <charset val="136"/>
      </rPr>
      <t xml:space="preserve">％ </t>
    </r>
  </si>
  <si>
    <r>
      <rPr>
        <sz val="12"/>
        <rFont val="Arial"/>
        <family val="2"/>
        <charset val="1"/>
      </rPr>
      <t xml:space="preserve">2.biểu tính thử này không bao gồm lãi suất thu nhập</t>
    </r>
    <r>
      <rPr>
        <sz val="12"/>
        <rFont val="標楷體"/>
        <family val="4"/>
        <charset val="136"/>
      </rPr>
      <t xml:space="preserve">，</t>
    </r>
    <r>
      <rPr>
        <sz val="12"/>
        <rFont val="Arial"/>
        <family val="2"/>
        <charset val="1"/>
      </rPr>
      <t xml:space="preserve">vì lãi suất thu nhập dưới 270 nghìn miễn thuế</t>
    </r>
  </si>
  <si>
    <r>
      <rPr>
        <sz val="12"/>
        <rFont val="Arial"/>
        <family val="2"/>
        <charset val="1"/>
      </rPr>
      <t xml:space="preserve">3.nếu Bạn bị dự trừ khoản thuế nhiều hơn so với khoản nên nộp</t>
    </r>
    <r>
      <rPr>
        <sz val="12"/>
        <rFont val="標楷體"/>
        <family val="4"/>
        <charset val="136"/>
      </rPr>
      <t xml:space="preserve">， </t>
    </r>
  </si>
  <si>
    <r>
      <rPr>
        <sz val="12"/>
        <color rgb="FF000000"/>
        <rFont val="Arial"/>
        <family val="2"/>
        <charset val="1"/>
      </rPr>
      <t xml:space="preserve">thì trước khi xuất cảnh hoặc cách một năm của tháng 5 đăng ký báo thuế thu nhập tổng hợp</t>
    </r>
    <r>
      <rPr>
        <sz val="12"/>
        <color rgb="FF000000"/>
        <rFont val="Microsoft JhengHei UI"/>
        <family val="0"/>
        <charset val="1"/>
      </rPr>
      <t xml:space="preserve">，</t>
    </r>
    <r>
      <rPr>
        <sz val="12"/>
        <color rgb="FF000000"/>
        <rFont val="Arial"/>
        <family val="2"/>
        <charset val="1"/>
      </rPr>
      <t xml:space="preserve">mớicó thể hồi khoản tiền thuế đã bị trừ  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</si>
</sst>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2"/>
      <name val="標楷體"/>
      <family val="4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name val="Arial"/>
      <family val="2"/>
      <charset val="1"/>
    </font>
    <font>
      <sz val="12"/>
      <color rgb="FFEEEEEE"/>
      <name val="標楷體"/>
      <family val="4"/>
      <charset val="136"/>
    </font>
    <font>
      <sz val="12"/>
      <color rgb="FF000000"/>
      <name val="Arial"/>
      <family val="2"/>
      <charset val="1"/>
    </font>
    <font>
      <sz val="12"/>
      <color rgb="FF000000"/>
      <name val="Microsoft JhengHei U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CFFFF"/>
        <bgColor rgb="FFCCFFCC"/>
      </patternFill>
    </fill>
    <fill>
      <patternFill patternType="solid">
        <fgColor rgb="FFE6E6FF"/>
        <bgColor rgb="FFEEEEEE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FF3333"/>
      </left>
      <right style="thin">
        <color rgb="FFFF3333"/>
      </right>
      <top style="thin">
        <color rgb="FFFF3333"/>
      </top>
      <bottom style="thin">
        <color rgb="FFFF333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EEEEE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6E6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4" activeCellId="0" sqref="B14"/>
    </sheetView>
  </sheetViews>
  <sheetFormatPr defaultRowHeight="16.5"/>
  <cols>
    <col collapsed="false" hidden="false" max="1" min="1" style="0" width="32.0754716981132"/>
    <col collapsed="false" hidden="false" max="2" min="2" style="0" width="10.1084905660377"/>
    <col collapsed="false" hidden="false" max="3" min="3" style="0" width="25.7075471698113"/>
    <col collapsed="false" hidden="false" max="4" min="4" style="0" width="10.9811320754717"/>
    <col collapsed="false" hidden="false" max="5" min="5" style="1" width="6.86320754716981"/>
    <col collapsed="false" hidden="false" max="6" min="6" style="0" width="25.2122641509434"/>
    <col collapsed="false" hidden="false" max="11" min="7" style="0" width="10.1084905660377"/>
    <col collapsed="false" hidden="true" max="13" min="12" style="0" width="0"/>
    <col collapsed="false" hidden="false" max="14" min="14" style="0" width="10.1084905660377"/>
    <col collapsed="false" hidden="true" max="15" min="15" style="0" width="0"/>
    <col collapsed="false" hidden="false" max="1025" min="16" style="0" width="10.1084905660377"/>
  </cols>
  <sheetData>
    <row r="1" customFormat="false" ht="15" hidden="false" customHeight="false" outlineLevel="0" collapsed="false">
      <c r="A1" s="2" t="s">
        <v>0</v>
      </c>
      <c r="B1" s="3"/>
      <c r="E1" s="0"/>
    </row>
    <row r="2" customFormat="false" ht="16.5" hidden="false" customHeight="false" outlineLevel="0" collapsed="false">
      <c r="E2" s="0"/>
    </row>
    <row r="3" customFormat="false" ht="15" hidden="false" customHeight="false" outlineLevel="0" collapsed="false">
      <c r="A3" s="4" t="s">
        <v>1</v>
      </c>
      <c r="B3" s="5"/>
      <c r="E3" s="0"/>
    </row>
    <row r="4" customFormat="false" ht="16.5" hidden="false" customHeight="false" outlineLevel="0" collapsed="false">
      <c r="E4" s="0"/>
    </row>
    <row r="5" customFormat="false" ht="15" hidden="false" customHeight="false" outlineLevel="0" collapsed="false">
      <c r="A5" s="4" t="s">
        <v>2</v>
      </c>
      <c r="B5" s="6"/>
      <c r="E5" s="0"/>
    </row>
    <row r="6" customFormat="false" ht="15" hidden="false" customHeight="false" outlineLevel="0" collapsed="false">
      <c r="A6" s="7" t="s">
        <v>3</v>
      </c>
      <c r="B6" s="8"/>
      <c r="E6" s="0"/>
      <c r="O6" s="9" t="n">
        <f aca="false">ROUND(IF(B6&gt;33000,B6*0.18,B6*0.06),0)</f>
        <v>0</v>
      </c>
    </row>
    <row r="7" customFormat="false" ht="15" hidden="false" customHeight="false" outlineLevel="0" collapsed="false">
      <c r="A7" s="7" t="s">
        <v>4</v>
      </c>
      <c r="B7" s="8"/>
      <c r="E7" s="0"/>
      <c r="O7" s="1" t="n">
        <f aca="false">ROUND(IF(B7&gt;33000,B7*0.18,B7*0.06),0)</f>
        <v>0</v>
      </c>
    </row>
    <row r="8" customFormat="false" ht="15" hidden="false" customHeight="false" outlineLevel="0" collapsed="false">
      <c r="A8" s="7" t="s">
        <v>5</v>
      </c>
      <c r="B8" s="8"/>
      <c r="E8" s="0"/>
      <c r="O8" s="1" t="n">
        <f aca="false">ROUND(IF(B8&gt;33000,B8*0.18,B8*0.06),0)</f>
        <v>0</v>
      </c>
    </row>
    <row r="9" customFormat="false" ht="15" hidden="false" customHeight="false" outlineLevel="0" collapsed="false">
      <c r="A9" s="7" t="s">
        <v>6</v>
      </c>
      <c r="B9" s="8"/>
      <c r="E9" s="0"/>
      <c r="O9" s="1" t="n">
        <f aca="false">ROUND(IF(B9&gt;33000,B9*0.18,B9*0.06),0)</f>
        <v>0</v>
      </c>
    </row>
    <row r="10" customFormat="false" ht="15" hidden="false" customHeight="false" outlineLevel="0" collapsed="false">
      <c r="A10" s="7" t="s">
        <v>7</v>
      </c>
      <c r="B10" s="8"/>
      <c r="E10" s="0"/>
      <c r="O10" s="1" t="n">
        <f aca="false">ROUND(IF(B10&gt;33000,B10*0.18,B10*0.06),0)</f>
        <v>0</v>
      </c>
    </row>
    <row r="11" customFormat="false" ht="15" hidden="false" customHeight="false" outlineLevel="0" collapsed="false">
      <c r="A11" s="7" t="s">
        <v>8</v>
      </c>
      <c r="B11" s="8"/>
      <c r="E11" s="0"/>
      <c r="O11" s="1" t="n">
        <f aca="false">ROUND(IF(B11&gt;33000,B11*0.18,B11*0.06),0)</f>
        <v>0</v>
      </c>
    </row>
    <row r="12" customFormat="false" ht="15" hidden="false" customHeight="false" outlineLevel="0" collapsed="false">
      <c r="A12" s="7" t="s">
        <v>9</v>
      </c>
      <c r="B12" s="8"/>
      <c r="E12" s="0"/>
      <c r="O12" s="1" t="n">
        <f aca="false">ROUND(IF(B12&gt;33000,B12*0.18,B12*0.06),0)</f>
        <v>0</v>
      </c>
    </row>
    <row r="13" customFormat="false" ht="15" hidden="false" customHeight="false" outlineLevel="0" collapsed="false">
      <c r="A13" s="7" t="s">
        <v>10</v>
      </c>
      <c r="B13" s="8"/>
      <c r="E13" s="0"/>
      <c r="O13" s="1" t="n">
        <f aca="false">ROUND(IF(B13&gt;33000,B13*0.18,B13*0.06),0)</f>
        <v>0</v>
      </c>
    </row>
    <row r="14" customFormat="false" ht="15" hidden="false" customHeight="false" outlineLevel="0" collapsed="false">
      <c r="A14" s="7" t="s">
        <v>11</v>
      </c>
      <c r="B14" s="8"/>
      <c r="E14" s="0"/>
      <c r="O14" s="1" t="n">
        <f aca="false">ROUND(IF(B14&gt;33000,B14*0.18,B14*0.06),0)</f>
        <v>0</v>
      </c>
    </row>
    <row r="15" customFormat="false" ht="15" hidden="false" customHeight="false" outlineLevel="0" collapsed="false">
      <c r="A15" s="7" t="s">
        <v>12</v>
      </c>
      <c r="B15" s="8"/>
      <c r="E15" s="0"/>
      <c r="O15" s="1" t="n">
        <f aca="false">ROUND(IF(B15&gt;33000,B15*0.18,B15*0.06),0)</f>
        <v>0</v>
      </c>
    </row>
    <row r="16" customFormat="false" ht="15" hidden="false" customHeight="false" outlineLevel="0" collapsed="false">
      <c r="A16" s="7" t="s">
        <v>13</v>
      </c>
      <c r="B16" s="8"/>
      <c r="E16" s="0"/>
      <c r="O16" s="1" t="n">
        <f aca="false">ROUND(IF(B16&gt;33000,B16*0.18,B16*0.06),0)</f>
        <v>0</v>
      </c>
    </row>
    <row r="17" customFormat="false" ht="15" hidden="false" customHeight="false" outlineLevel="0" collapsed="false">
      <c r="A17" s="7" t="s">
        <v>14</v>
      </c>
      <c r="B17" s="8"/>
      <c r="E17" s="0"/>
      <c r="O17" s="1" t="n">
        <f aca="false">ROUND(IF(B17&gt;33000,B17*0.18,B17*0.06),0)</f>
        <v>0</v>
      </c>
    </row>
    <row r="18" customFormat="false" ht="15" hidden="false" customHeight="false" outlineLevel="0" collapsed="false">
      <c r="A18" s="7" t="s">
        <v>15</v>
      </c>
      <c r="B18" s="8"/>
      <c r="E18" s="0"/>
    </row>
    <row r="19" customFormat="false" ht="15" hidden="false" customHeight="false" outlineLevel="0" collapsed="false">
      <c r="A19" s="7" t="s">
        <v>16</v>
      </c>
      <c r="B19" s="10" t="n">
        <f aca="false">SUM(B7:B18)</f>
        <v>0</v>
      </c>
      <c r="E19" s="0"/>
      <c r="O19" s="1" t="n">
        <f aca="false">SUM(O6:O17)</f>
        <v>0</v>
      </c>
    </row>
    <row r="20" customFormat="false" ht="16.5" hidden="false" customHeight="false" outlineLevel="0" collapsed="false">
      <c r="E20" s="0"/>
    </row>
    <row r="21" customFormat="false" ht="16.5" hidden="false" customHeight="false" outlineLevel="0" collapsed="false">
      <c r="E21" s="0"/>
    </row>
    <row r="22" customFormat="false" ht="15" hidden="false" customHeight="false" outlineLevel="0" collapsed="false">
      <c r="A22" s="11" t="s">
        <v>17</v>
      </c>
      <c r="B22" s="12" t="n">
        <f aca="false">(IF(B3&gt;183,ROUND(IF((B19-88000*B3/365-120000*B3/365-200000)*0.05&lt;0,0,(B19-88000*B3/365-120000*B3/365-200000)*0.05),0),O19))</f>
        <v>0</v>
      </c>
      <c r="E22" s="0"/>
    </row>
    <row r="23" customFormat="false" ht="15" hidden="true" customHeight="false" outlineLevel="0" collapsed="false">
      <c r="E23" s="0"/>
      <c r="F23" s="0" t="n">
        <f aca="false">(IF(B3&gt;183,ROUND(IF((B19-88000*B3/365-120000*B3/365-200000)*0.05&lt;0,0,(B19-88000*B3/365-120000*B3/365-200000)*0.05),0),O19))</f>
        <v>0</v>
      </c>
    </row>
    <row r="24" customFormat="false" ht="15" hidden="false" customHeight="false" outlineLevel="0" collapsed="false">
      <c r="A24" s="2" t="s">
        <v>18</v>
      </c>
      <c r="E24" s="0"/>
    </row>
    <row r="25" customFormat="false" ht="15" hidden="false" customHeight="false" outlineLevel="0" collapsed="false">
      <c r="A25" s="2" t="s">
        <v>19</v>
      </c>
      <c r="B25" s="13"/>
      <c r="D25" s="1"/>
      <c r="E25" s="0"/>
    </row>
    <row r="26" customFormat="false" ht="16.45" hidden="false" customHeight="false" outlineLevel="0" collapsed="false">
      <c r="A26" s="2" t="s">
        <v>20</v>
      </c>
      <c r="B26" s="13"/>
      <c r="E26" s="0"/>
    </row>
    <row r="27" customFormat="false" ht="16.4" hidden="false" customHeight="false" outlineLevel="0" collapsed="false">
      <c r="A27" s="14" t="s">
        <v>21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customFormat="false" ht="16.45" hidden="false" customHeight="false" outlineLevel="0" collapsed="false">
      <c r="A28" s="15" t="s">
        <v>22</v>
      </c>
    </row>
  </sheetData>
  <sheetProtection sheet="true" objects="true" scenarios="true" selectLockedCells="true"/>
  <mergeCells count="1">
    <mergeCell ref="A27:M27"/>
  </mergeCells>
  <printOptions headings="false" gridLines="false" gridLinesSet="true" horizontalCentered="false" verticalCentered="false"/>
  <pageMargins left="0.7875" right="0.7875" top="0.886111111111111" bottom="1.025" header="0.51180555555555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/>
    <oddFooter>&amp;C&amp;"Arial,標準"&amp;10頁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scalc</Template>
  <TotalTime>235</TotalTime>
  <Application>LibreOffice/5.1.5.2$Windows_X86_64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2018-09-17T15:41:00Z</dcterms:created>
  <dc:creator>asus</dc:creator>
  <dc:description/>
  <dc:language>zh-TW</dc:language>
  <cp:lastModifiedBy/>
  <cp:lastPrinted>2018-09-26T09:21:02Z</cp:lastPrinted>
  <dcterms:modified xsi:type="dcterms:W3CDTF">2018-10-03T16:51:58Z</dcterms:modified>
  <cp:revision>69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